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FE89776D-0989-41D7-8A35-3FBE4825412A}" xr6:coauthVersionLast="47" xr6:coauthVersionMax="47" xr10:uidLastSave="{00000000-0000-0000-0000-000000000000}"/>
  <bookViews>
    <workbookView xWindow="-120" yWindow="-120" windowWidth="29040" windowHeight="15720" firstSheet="2" activeTab="2" xr2:uid="{00000000-000D-0000-FFFF-FFFF00000000}"/>
  </bookViews>
  <sheets>
    <sheet name="Tablo1" sheetId="3" state="hidden" r:id="rId1"/>
    <sheet name="Tablo3" sheetId="4" state="hidden" r:id="rId2"/>
    <sheet name="Başvuru Formu" sheetId="1" r:id="rId3"/>
    <sheet name="Sayfa2" sheetId="2" state="hidden" r:id="rId4"/>
  </sheets>
  <definedNames>
    <definedName name="DışVeri_1" localSheetId="0" hidden="1">Tablo1!$A$1:$A$9</definedName>
    <definedName name="DışVeri_1" localSheetId="1" hidden="1">Tablo3!$A$1:$A$4</definedName>
    <definedName name="_xlnm.Print_Area" localSheetId="2">'Başvuru Formu'!$A$1:$G$32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G8" i="1" l="1"/>
  <c r="G16" i="1"/>
  <c r="G15" i="1"/>
  <c r="G24" i="1"/>
  <c r="G22" i="1"/>
  <c r="G13" i="1" l="1"/>
  <c r="G9" i="1"/>
  <c r="G10" i="1"/>
  <c r="G11" i="1"/>
  <c r="G12" i="1"/>
  <c r="G14" i="1"/>
  <c r="G17" i="1"/>
  <c r="G18" i="1"/>
  <c r="G25" i="1"/>
  <c r="G26" i="1"/>
  <c r="G27" i="1"/>
  <c r="G2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4D4583D-1954-468D-A072-0A3BC583D780}" keepAlive="1" name="Sorgu - Tablo1" description="Çalışma kitabındaki 'Tablo1' sorgusuna yönelik bağlantı." type="5" refreshedVersion="8" background="1" saveData="1">
    <dbPr connection="Provider=Microsoft.Mashup.OleDb.1;Data Source=$Workbook$;Location=Tablo1;Extended Properties=&quot;&quot;" command="SELECT * FROM [Tablo1]"/>
  </connection>
  <connection id="2" xr16:uid="{102D19EB-D52A-434A-8A53-ACB10C9C964E}" keepAlive="1" name="Sorgu - Tablo3" description="Çalışma kitabındaki 'Tablo3' sorgusuna yönelik bağlantı." type="5" refreshedVersion="8" background="1" saveData="1">
    <dbPr connection="Provider=Microsoft.Mashup.OleDb.1;Data Source=$Workbook$;Location=Tablo3;Extended Properties=&quot;&quot;" command="SELECT * FROM [Tablo3]"/>
  </connection>
</connections>
</file>

<file path=xl/sharedStrings.xml><?xml version="1.0" encoding="utf-8"?>
<sst xmlns="http://schemas.openxmlformats.org/spreadsheetml/2006/main" count="41" uniqueCount="38">
  <si>
    <t>Erasmus+ Personel Hareketliliğinden ilk kez mi yararlanacaksınız?</t>
  </si>
  <si>
    <t>Üniversitemiz adına ve/veya bölüm adına Erasmus+ Programı işlemleriyle ilgili çalışan personel misiniz? 
(01/01/2022 tarihinden sonra bildirilen değişiklikler dikkate alınmayacaktır.) (Daha önce Personel Hareketliliğinden yararlanmış kişilere bu puan verilmez)</t>
  </si>
  <si>
    <t>Kurumlararası Anlaşma yapılmasını sağladınız ise, kaç anlaşma yapılmasını sağladınız?</t>
  </si>
  <si>
    <t>Erasmus+ Programı Personel Hareketliliğinden daha önce yararlandınız mı? (2014 yılından itibaren)</t>
  </si>
  <si>
    <t>Erasmus+ Personel Hareketliliğinden Daha önce yararlandıysanız kaç kez yararlandınız?</t>
  </si>
  <si>
    <t>Vatandaşı olduğunuz ülkeye mi hareketlilik gerçekleştireceksiniz?</t>
  </si>
  <si>
    <t>Daha önceki başvuru dönemlerinde hareketlilkten yararlanmaya hak kazandığınız halde gerekçesiz olarak katılımdan feragat ettiniz mi?</t>
  </si>
  <si>
    <t>Puan</t>
  </si>
  <si>
    <t>Cevap</t>
  </si>
  <si>
    <t>Puanlama</t>
  </si>
  <si>
    <t xml:space="preserve">Adı Soyadı: </t>
  </si>
  <si>
    <t xml:space="preserve">T.C. Kimlik No: </t>
  </si>
  <si>
    <t>Evet</t>
  </si>
  <si>
    <t>Hayır</t>
  </si>
  <si>
    <t>Görev Yaptığı Birim:</t>
  </si>
  <si>
    <t>Değerlendirme Ölçütleri</t>
  </si>
  <si>
    <r>
      <t>Erasmus+ Programı Personel Hareketliliğinden faydalanmamış bölüm ya da birimlerden başvuran personel misiniz?</t>
    </r>
    <r>
      <rPr>
        <sz val="12"/>
        <color rgb="FFFF0000"/>
        <rFont val="Calibri"/>
        <family val="2"/>
        <charset val="162"/>
        <scheme val="minor"/>
      </rPr>
      <t>*</t>
    </r>
  </si>
  <si>
    <t>Gazi personel ile şehit ve gazi eşi veya çocuğu olan personel misiniz?</t>
  </si>
  <si>
    <t xml:space="preserve">Cumhurbaşkanlığı Dijital Dönüşüm Ofisi Başkanlığı tarafından hazırlanan 2021-2025 Ulusal Yapay Zeka Stratejisi kapsamında Yapay Zeka ile ilgili faaliyet mi gerçekleştirilecek? </t>
  </si>
  <si>
    <t>Engelli personel misiniz?</t>
  </si>
  <si>
    <t xml:space="preserve">Toplam Puan: </t>
  </si>
  <si>
    <t>İMZA:</t>
  </si>
  <si>
    <r>
      <rPr>
        <sz val="11"/>
        <color rgb="FFFF0000"/>
        <rFont val="Calibri"/>
        <family val="2"/>
        <charset val="162"/>
        <scheme val="minor"/>
      </rPr>
      <t>*</t>
    </r>
    <r>
      <rPr>
        <sz val="11"/>
        <color theme="1"/>
        <rFont val="Calibri"/>
        <family val="2"/>
        <charset val="162"/>
        <scheme val="minor"/>
      </rPr>
      <t xml:space="preserve"> Toplam puanı eşit olanlar için * işareti ile belirtilen maddelerin puan toplamına göre sıralama yapılır.</t>
    </r>
  </si>
  <si>
    <t>Daha önce personel hareketliliğinde yer almayan ülkeye mi hareketlilik faaliyeti gerçekleştirilecek? (Sadece kabul belgesi olanlar için değerlendirmeye alınır)</t>
  </si>
  <si>
    <t>Daha önce Personel Hareketliliğinde yer almayan kurum / kuruluşa mı hareketlilik faaliyeti gerçekleştirilecek? (Sadece kabul belgesi olanlar için değerlendirmeye alınır)</t>
  </si>
  <si>
    <t>Yabancı Dil Puanınız kaçtır? (YÖK tarafından tanınan Yabancı Dil Sınavları kabul edilecektir.  Yabancı dil puan türünün hareketlilik gerçekleştirilecek ülkede kullanılan dil ve/veya ders verme faaliyetinde kullanılacak dil ile aynı olması gerekir)*</t>
  </si>
  <si>
    <t>Dijital Becerilerin Geliştirilmesine yönelik faaliyet mi gerçekleştireceksiniz?</t>
  </si>
  <si>
    <t>ERASMUS+ PROGRAMI PERSONEL EĞİTİM ALMA HAREKETLİLİĞİ BAŞVURU FORMU</t>
  </si>
  <si>
    <t>Aynı anda her iki hareketlilik türüne (Ders Verme Hareketliliği, Eğitim Alma Hareketliliği) birden başvurulmuş ise başvuru sahibinin belirleyeceği hareketlilik türünden azaltma uygulanır. Her iki hareketliliğe de başvurduysanız Eğitim Alma Hareketliliğinden mi puan azaltma uygulansın?</t>
  </si>
  <si>
    <t>Verdiğim bilgilerin doğruluğunu kabul ediyorum. Hatalı bilgi verilmesi halinde sorumluluğu tarafıma aittir.</t>
  </si>
  <si>
    <t>Üniversitemiz adına yürütmekte olduğunuz bir idari görev var mı?</t>
  </si>
  <si>
    <t>Malatya Turgut Özal Üniversitesi'nde göreve başlama yılınız?</t>
  </si>
  <si>
    <t>Sütun1</t>
  </si>
  <si>
    <t>Dr. Öğr. Üyesi</t>
  </si>
  <si>
    <t>Doç. Dr.</t>
  </si>
  <si>
    <t xml:space="preserve">Prof. Dr. </t>
  </si>
  <si>
    <t>01/09/2021 tarihinden 15.09.2025 tarihine kadar  Kurumlararası Anlaşma yapılmasını sağladınız mı?</t>
  </si>
  <si>
    <t>Ünvanınız nedir? (Dr. Öğr. Üyesi için 1, Doç. Dr. için 2, Prof. Dr. için 3 seçiniz.)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</si>
</sst>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sz val="12"/>
      <color rgb="FFFF0000"/>
      <name val="Calibri"/>
      <family val="2"/>
      <charset val="162"/>
      <scheme val="minor"/>
    </font>
    <font>
      <sz val="11"/>
      <color rgb="FFFF0000"/>
      <name val="Calibri"/>
      <family val="2"/>
      <charset val="162"/>
      <scheme val="minor"/>
    </font>
    <font>
      <sz val="11"/>
      <color theme="0"/>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Protection="1">
      <protection locked="0"/>
    </xf>
    <xf numFmtId="0" fontId="0" fillId="2" borderId="1" xfId="0" applyFill="1" applyBorder="1" applyAlignment="1" applyProtection="1">
      <alignment horizontal="center" vertical="center" wrapText="1"/>
      <protection locked="0"/>
    </xf>
    <xf numFmtId="0" fontId="1" fillId="0" borderId="0" xfId="0" applyFont="1"/>
    <xf numFmtId="0" fontId="1" fillId="0" borderId="0" xfId="0" applyFont="1" applyAlignment="1" applyProtection="1">
      <alignment horizontal="center"/>
      <protection locked="0"/>
    </xf>
    <xf numFmtId="0" fontId="1"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0" borderId="0" xfId="0" applyFont="1"/>
    <xf numFmtId="0" fontId="3" fillId="0" borderId="0" xfId="0" applyFont="1" applyProtection="1">
      <protection locked="0"/>
    </xf>
    <xf numFmtId="0" fontId="0" fillId="0" borderId="0" xfId="0" applyAlignment="1" applyProtection="1">
      <alignment horizontal="center"/>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pplyProtection="1">
      <alignment horizontal="center" vertical="top"/>
      <protection locked="0"/>
    </xf>
    <xf numFmtId="0" fontId="1" fillId="0" borderId="0" xfId="0" applyFont="1" applyAlignment="1">
      <alignment horizontal="center"/>
    </xf>
    <xf numFmtId="0" fontId="0" fillId="0" borderId="0" xfId="0" applyAlignment="1">
      <alignment horizontal="left"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0" fillId="0" borderId="4" xfId="0" applyBorder="1" applyAlignment="1">
      <alignment horizontal="center"/>
    </xf>
    <xf numFmtId="0" fontId="0" fillId="0" borderId="1" xfId="0" applyBorder="1" applyAlignment="1" applyProtection="1">
      <alignment horizontal="left" vertical="center"/>
      <protection locked="0"/>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4" fillId="0" borderId="1" xfId="0" applyFont="1" applyBorder="1" applyAlignment="1">
      <alignment horizontal="center" vertical="center" wrapText="1"/>
    </xf>
  </cellXfs>
  <cellStyles count="1">
    <cellStyle name="Normal" xfId="0" builtinId="0"/>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ışVeri_1" connectionId="1" xr16:uid="{2723DBF8-0B15-4FCB-A7A0-391D95E0914D}" autoFormatId="16" applyNumberFormats="0" applyBorderFormats="0" applyFontFormats="0" applyPatternFormats="0" applyAlignmentFormats="0" applyWidthHeightFormats="0">
  <queryTableRefresh nextId="2">
    <queryTableFields count="1">
      <queryTableField id="1" name="Sütun1" tableColumnId="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ışVeri_1" connectionId="2" xr16:uid="{B5AB8800-ABF2-456D-983B-5F9C722C36B5}" autoFormatId="16" applyNumberFormats="0" applyBorderFormats="0" applyFontFormats="0" applyPatternFormats="0" applyAlignmentFormats="0" applyWidthHeightFormats="0">
  <queryTableRefresh nextId="2">
    <queryTableFields count="1">
      <queryTableField id="1" name="Sütu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5BC359-4D24-4DA3-89A5-FCCA061260D3}" name="Tablo1_1" displayName="Tablo1_1" ref="A1:A9" tableType="queryTable" totalsRowShown="0">
  <autoFilter ref="A1:A9" xr:uid="{6C5BC359-4D24-4DA3-89A5-FCCA061260D3}"/>
  <tableColumns count="1">
    <tableColumn id="1" xr3:uid="{DE7DAC5C-D733-4216-A493-02BEB5F573E2}" uniqueName="1" name="Sütun1" queryTableField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BC6927B-2D38-4F77-B5DF-8CDCF9982938}" name="Tablo3_1" displayName="Tablo3_1" ref="A1:A4" tableType="queryTable" totalsRowShown="0">
  <autoFilter ref="A1:A4" xr:uid="{DBC6927B-2D38-4F77-B5DF-8CDCF9982938}"/>
  <tableColumns count="1">
    <tableColumn id="1" xr3:uid="{6A5A3A4D-F5DD-4B9F-B848-87E83C959B60}" uniqueName="1" name="Sütun1" queryTableFieldId="1" dataDxfId="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A7B550-9C2B-4D67-8ADF-50DFE8ACB3A1}" name="Tablo3" displayName="Tablo3" ref="I13:I16" totalsRowShown="0">
  <autoFilter ref="I13:I16" xr:uid="{B9A7B550-9C2B-4D67-8ADF-50DFE8ACB3A1}"/>
  <tableColumns count="1">
    <tableColumn id="1" xr3:uid="{310D8D83-7A64-4DC2-8BD3-71EF239FB5C0}" name="Sütu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2B6AE3-BDE3-4864-B472-AE2BE17018BC}" name="Tablo1" displayName="Tablo1" ref="F13:F21" totalsRowShown="0">
  <autoFilter ref="F13:F21" xr:uid="{2B2B6AE3-BDE3-4864-B472-AE2BE17018BC}"/>
  <tableColumns count="1">
    <tableColumn id="1" xr3:uid="{393C6B85-F5B6-400C-99F9-5757BE7EE6E3}" name="Sütun1"/>
  </tableColumns>
  <tableStyleInfo name="TableStyleMedium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C24C-5092-4162-91B1-41E4A819700F}">
  <dimension ref="A1:A9"/>
  <sheetViews>
    <sheetView workbookViewId="0">
      <selection activeCell="A2" sqref="A2:A9"/>
    </sheetView>
  </sheetViews>
  <sheetFormatPr defaultRowHeight="15" x14ac:dyDescent="0.25"/>
  <cols>
    <col min="1" max="1" width="9.42578125" bestFit="1" customWidth="1"/>
  </cols>
  <sheetData>
    <row r="1" spans="1:1" x14ac:dyDescent="0.25">
      <c r="A1" t="s">
        <v>32</v>
      </c>
    </row>
    <row r="2" spans="1:1" x14ac:dyDescent="0.25">
      <c r="A2">
        <v>2018</v>
      </c>
    </row>
    <row r="3" spans="1:1" x14ac:dyDescent="0.25">
      <c r="A3">
        <v>2019</v>
      </c>
    </row>
    <row r="4" spans="1:1" x14ac:dyDescent="0.25">
      <c r="A4">
        <v>2020</v>
      </c>
    </row>
    <row r="5" spans="1:1" x14ac:dyDescent="0.25">
      <c r="A5">
        <v>2021</v>
      </c>
    </row>
    <row r="6" spans="1:1" x14ac:dyDescent="0.25">
      <c r="A6">
        <v>2022</v>
      </c>
    </row>
    <row r="7" spans="1:1" x14ac:dyDescent="0.25">
      <c r="A7">
        <v>2023</v>
      </c>
    </row>
    <row r="8" spans="1:1" x14ac:dyDescent="0.25">
      <c r="A8">
        <v>2024</v>
      </c>
    </row>
    <row r="9" spans="1:1" x14ac:dyDescent="0.25">
      <c r="A9">
        <v>2025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E5FF-159F-4039-80AC-25189683016D}">
  <dimension ref="A1:I21"/>
  <sheetViews>
    <sheetView workbookViewId="0">
      <selection activeCell="I17" sqref="I17"/>
    </sheetView>
  </sheetViews>
  <sheetFormatPr defaultRowHeight="15" x14ac:dyDescent="0.25"/>
  <cols>
    <col min="1" max="1" width="13.140625" bestFit="1" customWidth="1"/>
  </cols>
  <sheetData>
    <row r="1" spans="1:9" x14ac:dyDescent="0.25">
      <c r="A1" t="s">
        <v>32</v>
      </c>
    </row>
    <row r="2" spans="1:9" x14ac:dyDescent="0.25">
      <c r="A2" t="s">
        <v>33</v>
      </c>
    </row>
    <row r="3" spans="1:9" x14ac:dyDescent="0.25">
      <c r="A3" t="s">
        <v>34</v>
      </c>
    </row>
    <row r="4" spans="1:9" x14ac:dyDescent="0.25">
      <c r="A4" t="s">
        <v>35</v>
      </c>
    </row>
    <row r="13" spans="1:9" x14ac:dyDescent="0.25">
      <c r="F13" t="s">
        <v>32</v>
      </c>
      <c r="I13" t="s">
        <v>32</v>
      </c>
    </row>
    <row r="14" spans="1:9" x14ac:dyDescent="0.25">
      <c r="F14">
        <v>2018</v>
      </c>
      <c r="I14">
        <v>1</v>
      </c>
    </row>
    <row r="15" spans="1:9" x14ac:dyDescent="0.25">
      <c r="F15">
        <v>2019</v>
      </c>
      <c r="I15">
        <v>2</v>
      </c>
    </row>
    <row r="16" spans="1:9" x14ac:dyDescent="0.25">
      <c r="F16">
        <v>2020</v>
      </c>
      <c r="I16">
        <v>3</v>
      </c>
    </row>
    <row r="17" spans="6:6" x14ac:dyDescent="0.25">
      <c r="F17">
        <v>2021</v>
      </c>
    </row>
    <row r="18" spans="6:6" x14ac:dyDescent="0.25">
      <c r="F18">
        <v>2022</v>
      </c>
    </row>
    <row r="19" spans="6:6" x14ac:dyDescent="0.25">
      <c r="F19">
        <v>2023</v>
      </c>
    </row>
    <row r="20" spans="6:6" x14ac:dyDescent="0.25">
      <c r="F20">
        <v>2024</v>
      </c>
    </row>
    <row r="21" spans="6:6" x14ac:dyDescent="0.25">
      <c r="F21">
        <v>2025</v>
      </c>
    </row>
  </sheetData>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G165"/>
  <sheetViews>
    <sheetView showGridLines="0" tabSelected="1" topLeftCell="A7" zoomScale="85" zoomScaleNormal="85" workbookViewId="0">
      <selection activeCell="F20" sqref="F20"/>
    </sheetView>
  </sheetViews>
  <sheetFormatPr defaultRowHeight="15" x14ac:dyDescent="0.25"/>
  <cols>
    <col min="1" max="1" width="19" bestFit="1" customWidth="1"/>
    <col min="3" max="3" width="6.140625" bestFit="1" customWidth="1"/>
    <col min="4" max="4" width="34.7109375" customWidth="1"/>
    <col min="5" max="5" width="5.42578125" bestFit="1" customWidth="1"/>
    <col min="6" max="6" width="6.42578125" bestFit="1" customWidth="1"/>
    <col min="7" max="7" width="9.7109375" bestFit="1" customWidth="1"/>
  </cols>
  <sheetData>
    <row r="1" spans="1:33" x14ac:dyDescent="0.25">
      <c r="A1" s="18" t="s">
        <v>27</v>
      </c>
      <c r="B1" s="18"/>
      <c r="C1" s="18"/>
      <c r="D1" s="18"/>
      <c r="E1" s="18"/>
      <c r="F1" s="18"/>
      <c r="G1" s="18"/>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ht="5.25" customHeight="1" x14ac:dyDescent="0.25">
      <c r="A2" s="5"/>
      <c r="B2" s="4"/>
      <c r="C2" s="4"/>
      <c r="D2" s="4"/>
      <c r="E2" s="4"/>
      <c r="F2" s="4"/>
      <c r="G2" s="4"/>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x14ac:dyDescent="0.25">
      <c r="A3" s="6" t="s">
        <v>10</v>
      </c>
      <c r="B3" s="23"/>
      <c r="C3" s="23"/>
      <c r="D3" s="23"/>
      <c r="E3" s="12"/>
      <c r="F3" s="12"/>
      <c r="G3" s="12"/>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25">
      <c r="A4" s="6" t="s">
        <v>11</v>
      </c>
      <c r="B4" s="23"/>
      <c r="C4" s="23"/>
      <c r="D4" s="23"/>
      <c r="E4" s="12"/>
      <c r="F4" s="12"/>
      <c r="G4" s="12"/>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x14ac:dyDescent="0.25">
      <c r="A5" s="6" t="s">
        <v>14</v>
      </c>
      <c r="B5" s="23"/>
      <c r="C5" s="23"/>
      <c r="D5" s="23"/>
      <c r="E5" s="12"/>
      <c r="F5" s="12"/>
      <c r="G5" s="12"/>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x14ac:dyDescent="0.25">
      <c r="A6" s="22"/>
      <c r="B6" s="22"/>
      <c r="C6" s="22"/>
      <c r="D6" s="22"/>
      <c r="E6" s="22"/>
      <c r="F6" s="22"/>
      <c r="G6" s="22"/>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x14ac:dyDescent="0.25">
      <c r="A7" s="25" t="s">
        <v>15</v>
      </c>
      <c r="B7" s="25"/>
      <c r="C7" s="25"/>
      <c r="D7" s="25"/>
      <c r="E7" s="7" t="s">
        <v>7</v>
      </c>
      <c r="F7" s="7" t="s">
        <v>8</v>
      </c>
      <c r="G7" s="7" t="s">
        <v>9</v>
      </c>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x14ac:dyDescent="0.25">
      <c r="A8" s="24" t="s">
        <v>0</v>
      </c>
      <c r="B8" s="24"/>
      <c r="C8" s="24"/>
      <c r="D8" s="24"/>
      <c r="E8" s="8">
        <v>20</v>
      </c>
      <c r="F8" s="2"/>
      <c r="G8" s="8">
        <f>IF(F8="Evet",E8,0)</f>
        <v>0</v>
      </c>
      <c r="H8" s="11"/>
      <c r="I8" s="11"/>
      <c r="J8" s="11"/>
      <c r="K8" s="11"/>
      <c r="L8" s="11"/>
      <c r="M8" s="11"/>
      <c r="N8" s="11"/>
      <c r="O8" s="11"/>
      <c r="P8" s="11"/>
      <c r="Q8" s="11"/>
      <c r="R8" s="11"/>
      <c r="S8" s="11"/>
      <c r="T8" s="11"/>
      <c r="U8" s="11"/>
      <c r="V8" s="11"/>
      <c r="W8" s="11"/>
      <c r="X8" s="11"/>
      <c r="Y8" s="11"/>
      <c r="Z8" s="11"/>
      <c r="AA8" s="11"/>
      <c r="AB8" s="11"/>
      <c r="AC8" s="11"/>
      <c r="AD8" s="11"/>
      <c r="AE8" s="11"/>
      <c r="AF8" s="11"/>
      <c r="AG8" s="11"/>
    </row>
    <row r="9" spans="1:33" ht="30" customHeight="1" x14ac:dyDescent="0.25">
      <c r="A9" s="24" t="s">
        <v>16</v>
      </c>
      <c r="B9" s="24"/>
      <c r="C9" s="24"/>
      <c r="D9" s="24"/>
      <c r="E9" s="8">
        <v>5</v>
      </c>
      <c r="F9" s="2"/>
      <c r="G9" s="8">
        <f>IF(F9="Evet",E9,0)</f>
        <v>0</v>
      </c>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ht="46.5" customHeight="1" x14ac:dyDescent="0.25">
      <c r="A10" s="24" t="s">
        <v>23</v>
      </c>
      <c r="B10" s="24"/>
      <c r="C10" s="24"/>
      <c r="D10" s="24"/>
      <c r="E10" s="8">
        <v>4</v>
      </c>
      <c r="F10" s="2"/>
      <c r="G10" s="8">
        <f>IF(F10="Evet",E10,0)</f>
        <v>0</v>
      </c>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row>
    <row r="11" spans="1:33" ht="42.75" customHeight="1" x14ac:dyDescent="0.25">
      <c r="A11" s="24" t="s">
        <v>24</v>
      </c>
      <c r="B11" s="24"/>
      <c r="C11" s="24"/>
      <c r="D11" s="24"/>
      <c r="E11" s="8">
        <v>4</v>
      </c>
      <c r="F11" s="2"/>
      <c r="G11" s="8">
        <f>IF(F11="Evet",E11,0)</f>
        <v>0</v>
      </c>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ht="30" customHeight="1" x14ac:dyDescent="0.25">
      <c r="A12" s="24" t="s">
        <v>1</v>
      </c>
      <c r="B12" s="24"/>
      <c r="C12" s="24"/>
      <c r="D12" s="24"/>
      <c r="E12" s="8">
        <v>4</v>
      </c>
      <c r="F12" s="2"/>
      <c r="G12" s="8">
        <f>IF(F12="Evet",E12,0)</f>
        <v>0</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ht="60" customHeight="1" x14ac:dyDescent="0.25">
      <c r="A13" s="24" t="s">
        <v>25</v>
      </c>
      <c r="B13" s="24"/>
      <c r="C13" s="24"/>
      <c r="D13" s="24"/>
      <c r="E13" s="9">
        <v>0.2</v>
      </c>
      <c r="F13" s="2"/>
      <c r="G13" s="8">
        <f>(F13*20)/100</f>
        <v>0</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x14ac:dyDescent="0.25">
      <c r="A14" s="24" t="s">
        <v>17</v>
      </c>
      <c r="B14" s="24"/>
      <c r="C14" s="24"/>
      <c r="D14" s="24"/>
      <c r="E14" s="8">
        <v>5</v>
      </c>
      <c r="F14" s="2"/>
      <c r="G14" s="8">
        <f>IF(F14="Evet",E14,0)</f>
        <v>0</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x14ac:dyDescent="0.25">
      <c r="A15" s="14" t="s">
        <v>30</v>
      </c>
      <c r="B15" s="15"/>
      <c r="C15" s="15"/>
      <c r="D15" s="16"/>
      <c r="E15" s="8">
        <v>5</v>
      </c>
      <c r="F15" s="2"/>
      <c r="G15" s="8">
        <f>IF(F15="Evet",E15,0)</f>
        <v>0</v>
      </c>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ht="32.25" customHeight="1" x14ac:dyDescent="0.25">
      <c r="A16" s="14" t="s">
        <v>26</v>
      </c>
      <c r="B16" s="15"/>
      <c r="C16" s="15"/>
      <c r="D16" s="16"/>
      <c r="E16" s="8">
        <v>4</v>
      </c>
      <c r="F16" s="2"/>
      <c r="G16" s="8">
        <f>IF(F16="Evet",E16,0)</f>
        <v>0</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ht="45" customHeight="1" x14ac:dyDescent="0.25">
      <c r="A17" s="24" t="s">
        <v>18</v>
      </c>
      <c r="B17" s="24"/>
      <c r="C17" s="24"/>
      <c r="D17" s="24"/>
      <c r="E17" s="8">
        <v>4</v>
      </c>
      <c r="F17" s="2"/>
      <c r="G17" s="8">
        <f>IF(F17="Evet",E17,0)</f>
        <v>0</v>
      </c>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x14ac:dyDescent="0.25">
      <c r="A18" s="24" t="s">
        <v>19</v>
      </c>
      <c r="B18" s="24"/>
      <c r="C18" s="24"/>
      <c r="D18" s="24"/>
      <c r="E18" s="8">
        <v>5</v>
      </c>
      <c r="F18" s="2"/>
      <c r="G18" s="8">
        <f>IF(F18="Evet",E18,0)</f>
        <v>0</v>
      </c>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x14ac:dyDescent="0.25">
      <c r="A19" s="24" t="s">
        <v>31</v>
      </c>
      <c r="B19" s="24"/>
      <c r="C19" s="24"/>
      <c r="D19" s="24"/>
      <c r="E19" s="8">
        <v>1</v>
      </c>
      <c r="F19" s="2"/>
      <c r="G19" s="8">
        <f>IF(F19=2018,7,IF(F19=2019,6,IF(F19=2020,5,IF(F19=2021,4,IF(F19=2022,3,IF(F19=2023,2,IF(F19=2024,1,0)))))))</f>
        <v>0</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3" ht="48" customHeight="1" x14ac:dyDescent="0.25">
      <c r="A20" s="14" t="s">
        <v>37</v>
      </c>
      <c r="B20" s="15"/>
      <c r="C20" s="15"/>
      <c r="D20" s="16"/>
      <c r="E20" s="26">
        <v>2.5</v>
      </c>
      <c r="F20" s="2">
        <v>1</v>
      </c>
      <c r="G20" s="8">
        <f>IF(F20=1,E20*2,IF(F20=2,E20*3,IF(F20=3,E20*4)))</f>
        <v>5</v>
      </c>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30" customHeight="1" x14ac:dyDescent="0.25">
      <c r="A21" s="24" t="s">
        <v>36</v>
      </c>
      <c r="B21" s="24"/>
      <c r="C21" s="24"/>
      <c r="D21" s="24"/>
      <c r="E21" s="8">
        <v>3</v>
      </c>
      <c r="F21" s="2"/>
      <c r="G21" s="8"/>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ht="30" customHeight="1" x14ac:dyDescent="0.25">
      <c r="A22" s="24" t="s">
        <v>2</v>
      </c>
      <c r="B22" s="24"/>
      <c r="C22" s="24"/>
      <c r="D22" s="24"/>
      <c r="E22" s="8"/>
      <c r="F22" s="2"/>
      <c r="G22" s="8">
        <f>IF(F21="Hayır", 0, F22*E21)</f>
        <v>0</v>
      </c>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30" customHeight="1" x14ac:dyDescent="0.25">
      <c r="A23" s="24" t="s">
        <v>3</v>
      </c>
      <c r="B23" s="24"/>
      <c r="C23" s="24"/>
      <c r="D23" s="24"/>
      <c r="E23" s="8">
        <v>-5</v>
      </c>
      <c r="F23" s="2"/>
      <c r="G23" s="8"/>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ht="30" customHeight="1" x14ac:dyDescent="0.25">
      <c r="A24" s="24" t="s">
        <v>4</v>
      </c>
      <c r="B24" s="24"/>
      <c r="C24" s="24"/>
      <c r="D24" s="24"/>
      <c r="E24" s="8"/>
      <c r="F24" s="2"/>
      <c r="G24" s="8">
        <f>IF(F23="Hayır", 0, E23*F24)</f>
        <v>0</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x14ac:dyDescent="0.25">
      <c r="A25" s="24" t="s">
        <v>5</v>
      </c>
      <c r="B25" s="24"/>
      <c r="C25" s="24"/>
      <c r="D25" s="24"/>
      <c r="E25" s="8">
        <v>-5</v>
      </c>
      <c r="F25" s="2"/>
      <c r="G25" s="8">
        <f>IF(F25="Evet",E25,0)</f>
        <v>0</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74.25" customHeight="1" x14ac:dyDescent="0.25">
      <c r="A26" s="24" t="s">
        <v>28</v>
      </c>
      <c r="B26" s="24"/>
      <c r="C26" s="24"/>
      <c r="D26" s="24"/>
      <c r="E26" s="8">
        <v>-10</v>
      </c>
      <c r="F26" s="2"/>
      <c r="G26" s="8">
        <f>IF(F26="Evet",E26,0)</f>
        <v>0</v>
      </c>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ht="30" customHeight="1" x14ac:dyDescent="0.25">
      <c r="A27" s="24" t="s">
        <v>6</v>
      </c>
      <c r="B27" s="24"/>
      <c r="C27" s="24"/>
      <c r="D27" s="24"/>
      <c r="E27" s="8">
        <v>-20</v>
      </c>
      <c r="F27" s="2"/>
      <c r="G27" s="8">
        <f>IF(F27="Evet",E27,0)</f>
        <v>0</v>
      </c>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row>
    <row r="28" spans="1:33" x14ac:dyDescent="0.25">
      <c r="D28" s="20" t="s">
        <v>20</v>
      </c>
      <c r="E28" s="20"/>
      <c r="F28" s="21"/>
      <c r="G28" s="10">
        <f>SUM(G8:G27)</f>
        <v>5</v>
      </c>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1:33" ht="29.25" customHeight="1" x14ac:dyDescent="0.25">
      <c r="A29" s="19" t="s">
        <v>29</v>
      </c>
      <c r="B29" s="19"/>
      <c r="C29" s="19"/>
      <c r="D29" s="19"/>
      <c r="E29" s="19"/>
      <c r="F29" s="19"/>
      <c r="G29" s="19"/>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7.5" customHeight="1" x14ac:dyDescent="0.25">
      <c r="A30" s="13"/>
      <c r="B30" s="13"/>
      <c r="C30" s="13"/>
      <c r="D30" s="13"/>
      <c r="E30" s="13"/>
      <c r="F30" s="13"/>
      <c r="G30" s="13"/>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36" customHeight="1" x14ac:dyDescent="0.25">
      <c r="A31" s="17" t="s">
        <v>21</v>
      </c>
      <c r="B31" s="17"/>
      <c r="C31" s="17"/>
      <c r="D31" s="17"/>
      <c r="E31" s="17"/>
      <c r="F31" s="17"/>
      <c r="G31" s="17"/>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x14ac:dyDescent="0.25">
      <c r="A32" t="s">
        <v>22</v>
      </c>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x14ac:dyDescent="0.25">
      <c r="A33" s="12"/>
      <c r="B33" s="12"/>
      <c r="C33" s="12"/>
      <c r="D33" s="12"/>
      <c r="E33" s="12"/>
      <c r="F33" s="12"/>
      <c r="G33" s="12"/>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x14ac:dyDescent="0.25">
      <c r="A162" s="11"/>
      <c r="B162" s="11"/>
      <c r="C162" s="11"/>
      <c r="D162" s="11"/>
      <c r="E162" s="11"/>
      <c r="F162" s="11"/>
      <c r="G162" s="11"/>
      <c r="H162" s="11"/>
      <c r="I162" s="11"/>
      <c r="J162" s="11"/>
      <c r="K162" s="11"/>
      <c r="L162" s="11"/>
      <c r="M162" s="11"/>
      <c r="N162" s="11"/>
      <c r="O162" s="11"/>
      <c r="P162" s="11"/>
      <c r="Q162" s="11"/>
      <c r="R162" s="11"/>
      <c r="S162" s="11"/>
    </row>
    <row r="163" spans="1:33" x14ac:dyDescent="0.25">
      <c r="A163" s="11"/>
      <c r="B163" s="11"/>
      <c r="C163" s="11"/>
      <c r="D163" s="11"/>
      <c r="E163" s="11"/>
      <c r="F163" s="11"/>
      <c r="G163" s="11"/>
      <c r="H163" s="11"/>
      <c r="I163" s="11"/>
      <c r="J163" s="11"/>
      <c r="K163" s="11"/>
      <c r="L163" s="11"/>
      <c r="M163" s="11"/>
      <c r="N163" s="11"/>
      <c r="O163" s="11"/>
      <c r="P163" s="11"/>
      <c r="Q163" s="11"/>
      <c r="R163" s="11"/>
      <c r="S163" s="11"/>
    </row>
    <row r="164" spans="1:33" x14ac:dyDescent="0.25">
      <c r="A164" s="11"/>
      <c r="B164" s="11"/>
      <c r="C164" s="11"/>
      <c r="D164" s="11"/>
      <c r="E164" s="11"/>
      <c r="F164" s="11"/>
      <c r="G164" s="11"/>
      <c r="H164" s="11"/>
      <c r="I164" s="11"/>
      <c r="J164" s="11"/>
      <c r="K164" s="11"/>
      <c r="L164" s="11"/>
      <c r="M164" s="11"/>
      <c r="N164" s="11"/>
      <c r="O164" s="11"/>
      <c r="P164" s="11"/>
      <c r="Q164" s="11"/>
      <c r="R164" s="11"/>
      <c r="S164" s="11"/>
    </row>
    <row r="165" spans="1:33" x14ac:dyDescent="0.25">
      <c r="A165" s="11"/>
      <c r="B165" s="11"/>
      <c r="C165" s="11"/>
      <c r="D165" s="11"/>
      <c r="E165" s="11"/>
      <c r="F165" s="11"/>
      <c r="G165" s="11"/>
      <c r="H165" s="11"/>
      <c r="I165" s="11"/>
      <c r="J165" s="11"/>
      <c r="K165" s="11"/>
      <c r="L165" s="11"/>
      <c r="M165" s="11"/>
      <c r="N165" s="11"/>
      <c r="O165" s="11"/>
      <c r="P165" s="11"/>
      <c r="Q165" s="11"/>
      <c r="R165" s="11"/>
      <c r="S165" s="11"/>
    </row>
  </sheetData>
  <sheetProtection algorithmName="SHA-512" hashValue="vCSWH0gM4ExmYvC/JnaMp2PtEsU4h9y5l2DUWT1R8glIRLwTeH84qayzSd7LLre/Kbu/PkPAw8OOMW/AKEYleQ==" saltValue="RcZAmkyC0YsIMR/yqCBijQ==" spinCount="100000" sheet="1" selectLockedCells="1"/>
  <mergeCells count="30">
    <mergeCell ref="A27:D27"/>
    <mergeCell ref="A14:D14"/>
    <mergeCell ref="A17:D17"/>
    <mergeCell ref="A7:D7"/>
    <mergeCell ref="A23:D23"/>
    <mergeCell ref="A24:D24"/>
    <mergeCell ref="A25:D25"/>
    <mergeCell ref="A26:D26"/>
    <mergeCell ref="A8:D8"/>
    <mergeCell ref="A18:D18"/>
    <mergeCell ref="A19:D19"/>
    <mergeCell ref="A21:D21"/>
    <mergeCell ref="A22:D22"/>
    <mergeCell ref="A20:D20"/>
    <mergeCell ref="A30:G30"/>
    <mergeCell ref="A15:D15"/>
    <mergeCell ref="A16:D16"/>
    <mergeCell ref="A31:G31"/>
    <mergeCell ref="A1:G1"/>
    <mergeCell ref="A29:G29"/>
    <mergeCell ref="D28:F28"/>
    <mergeCell ref="A6:G6"/>
    <mergeCell ref="B3:D3"/>
    <mergeCell ref="B4:D4"/>
    <mergeCell ref="B5:D5"/>
    <mergeCell ref="A9:D9"/>
    <mergeCell ref="A10:D10"/>
    <mergeCell ref="A11:D11"/>
    <mergeCell ref="A12:D12"/>
    <mergeCell ref="A13:D13"/>
  </mergeCells>
  <dataValidations count="1">
    <dataValidation type="decimal" allowBlank="1" showInputMessage="1" showErrorMessage="1" sqref="F13" xr:uid="{00000000-0002-0000-0000-000000000000}">
      <formula1>0</formula1>
      <formula2>100</formula2>
    </dataValidation>
  </dataValidations>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Sayfa2!$A$1:$A$2</xm:f>
          </x14:formula1>
          <xm:sqref>F8:F12 F14:F18 F21 F23 F25:F27</xm:sqref>
        </x14:dataValidation>
        <x14:dataValidation type="list" allowBlank="1" showInputMessage="1" showErrorMessage="1" xr:uid="{00000000-0002-0000-0000-000003000000}">
          <x14:formula1>
            <xm:f>Sayfa2!$C$1:$C$3</xm:f>
          </x14:formula1>
          <xm:sqref>F22</xm:sqref>
        </x14:dataValidation>
        <x14:dataValidation type="list" allowBlank="1" showInputMessage="1" showErrorMessage="1" xr:uid="{00000000-0002-0000-0000-000004000000}">
          <x14:formula1>
            <xm:f>Sayfa2!$C$1:$C$5</xm:f>
          </x14:formula1>
          <xm:sqref>F24</xm:sqref>
        </x14:dataValidation>
        <x14:dataValidation type="list" allowBlank="1" showInputMessage="1" showErrorMessage="1" xr:uid="{00000000-0002-0000-0000-000001000000}">
          <x14:formula1>
            <xm:f>Tablo3!$F$14:$F$21</xm:f>
          </x14:formula1>
          <xm:sqref>F19</xm:sqref>
        </x14:dataValidation>
        <x14:dataValidation type="list" allowBlank="1" showInputMessage="1" showErrorMessage="1" xr:uid="{645A47C3-B835-4D30-901B-6736CCE2C539}">
          <x14:formula1>
            <xm:f>Tablo3!$I$14:$I$16</xm:f>
          </x14:formula1>
          <xm:sqref>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1"/>
  <sheetViews>
    <sheetView workbookViewId="0">
      <selection activeCell="B2" sqref="B2"/>
    </sheetView>
  </sheetViews>
  <sheetFormatPr defaultRowHeight="15" x14ac:dyDescent="0.25"/>
  <sheetData>
    <row r="1" spans="1:3" x14ac:dyDescent="0.25">
      <c r="A1" s="3" t="s">
        <v>12</v>
      </c>
      <c r="B1" s="1"/>
      <c r="C1">
        <v>0</v>
      </c>
    </row>
    <row r="2" spans="1:3" x14ac:dyDescent="0.25">
      <c r="A2" s="3" t="s">
        <v>13</v>
      </c>
      <c r="B2" s="1"/>
      <c r="C2">
        <v>1</v>
      </c>
    </row>
    <row r="3" spans="1:3" x14ac:dyDescent="0.25">
      <c r="A3" s="1"/>
      <c r="B3" s="1"/>
      <c r="C3">
        <v>2</v>
      </c>
    </row>
    <row r="4" spans="1:3" x14ac:dyDescent="0.25">
      <c r="A4" s="1"/>
      <c r="B4" s="1"/>
      <c r="C4">
        <v>3</v>
      </c>
    </row>
    <row r="5" spans="1:3" x14ac:dyDescent="0.25">
      <c r="A5" s="1"/>
      <c r="B5" s="1"/>
      <c r="C5">
        <v>4</v>
      </c>
    </row>
    <row r="6" spans="1:3" x14ac:dyDescent="0.25">
      <c r="A6" s="1"/>
      <c r="B6" s="1"/>
      <c r="C6">
        <v>5</v>
      </c>
    </row>
    <row r="7" spans="1:3" x14ac:dyDescent="0.25">
      <c r="A7" s="1"/>
      <c r="B7" s="1"/>
      <c r="C7">
        <v>6</v>
      </c>
    </row>
    <row r="8" spans="1:3" x14ac:dyDescent="0.25">
      <c r="A8" s="1"/>
      <c r="B8" s="1"/>
      <c r="C8">
        <v>7</v>
      </c>
    </row>
    <row r="9" spans="1:3" x14ac:dyDescent="0.25">
      <c r="A9" s="1"/>
      <c r="B9" s="1"/>
      <c r="C9">
        <v>8</v>
      </c>
    </row>
    <row r="10" spans="1:3" x14ac:dyDescent="0.25">
      <c r="A10" s="1"/>
      <c r="B10" s="1"/>
      <c r="C10">
        <v>9</v>
      </c>
    </row>
    <row r="11" spans="1:3" x14ac:dyDescent="0.25">
      <c r="A11" s="1"/>
      <c r="B11" s="1"/>
      <c r="C11">
        <v>10</v>
      </c>
    </row>
    <row r="12" spans="1:3" x14ac:dyDescent="0.25">
      <c r="A12" s="1"/>
      <c r="B12" s="1"/>
      <c r="C12">
        <v>11</v>
      </c>
    </row>
    <row r="13" spans="1:3" x14ac:dyDescent="0.25">
      <c r="A13" s="1"/>
      <c r="B13" s="1"/>
      <c r="C13">
        <v>12</v>
      </c>
    </row>
    <row r="14" spans="1:3" x14ac:dyDescent="0.25">
      <c r="A14" s="1"/>
      <c r="B14" s="1"/>
      <c r="C14">
        <v>13</v>
      </c>
    </row>
    <row r="15" spans="1:3" x14ac:dyDescent="0.25">
      <c r="A15" s="1"/>
      <c r="B15" s="1"/>
      <c r="C15">
        <v>14</v>
      </c>
    </row>
    <row r="16" spans="1:3" x14ac:dyDescent="0.25">
      <c r="A16" s="1"/>
      <c r="B16" s="1"/>
      <c r="C16">
        <v>15</v>
      </c>
    </row>
    <row r="17" spans="1:3" x14ac:dyDescent="0.25">
      <c r="A17" s="1"/>
      <c r="B17" s="1"/>
      <c r="C17">
        <v>16</v>
      </c>
    </row>
    <row r="18" spans="1:3" x14ac:dyDescent="0.25">
      <c r="A18" s="1"/>
      <c r="B18" s="1"/>
      <c r="C18">
        <v>17</v>
      </c>
    </row>
    <row r="19" spans="1:3" x14ac:dyDescent="0.25">
      <c r="A19" s="1"/>
      <c r="B19" s="1"/>
      <c r="C19">
        <v>18</v>
      </c>
    </row>
    <row r="20" spans="1:3" x14ac:dyDescent="0.25">
      <c r="A20" s="1"/>
      <c r="B20" s="1"/>
      <c r="C20">
        <v>19</v>
      </c>
    </row>
    <row r="21" spans="1:3" x14ac:dyDescent="0.25">
      <c r="A21" s="1"/>
      <c r="B21" s="1"/>
      <c r="C21">
        <v>20</v>
      </c>
    </row>
    <row r="22" spans="1:3" x14ac:dyDescent="0.25">
      <c r="A22" s="1"/>
      <c r="B22" s="1"/>
      <c r="C22">
        <v>21</v>
      </c>
    </row>
    <row r="23" spans="1:3" x14ac:dyDescent="0.25">
      <c r="A23" s="1"/>
      <c r="B23" s="1"/>
      <c r="C23">
        <v>22</v>
      </c>
    </row>
    <row r="24" spans="1:3" x14ac:dyDescent="0.25">
      <c r="A24" s="1"/>
      <c r="B24" s="1"/>
      <c r="C24">
        <v>23</v>
      </c>
    </row>
    <row r="25" spans="1:3" x14ac:dyDescent="0.25">
      <c r="A25" s="1"/>
      <c r="B25" s="1"/>
      <c r="C25">
        <v>24</v>
      </c>
    </row>
    <row r="26" spans="1:3" x14ac:dyDescent="0.25">
      <c r="A26" s="1"/>
      <c r="B26" s="1"/>
      <c r="C26">
        <v>25</v>
      </c>
    </row>
    <row r="27" spans="1:3" x14ac:dyDescent="0.25">
      <c r="A27" s="1"/>
      <c r="B27" s="1"/>
      <c r="C27">
        <v>26</v>
      </c>
    </row>
    <row r="28" spans="1:3" x14ac:dyDescent="0.25">
      <c r="A28" s="1"/>
      <c r="B28" s="1"/>
      <c r="C28">
        <v>27</v>
      </c>
    </row>
    <row r="29" spans="1:3" x14ac:dyDescent="0.25">
      <c r="A29" s="1"/>
      <c r="B29" s="1"/>
      <c r="C29">
        <v>28</v>
      </c>
    </row>
    <row r="30" spans="1:3" x14ac:dyDescent="0.25">
      <c r="A30" s="1"/>
      <c r="B30" s="1"/>
      <c r="C30">
        <v>29</v>
      </c>
    </row>
    <row r="31" spans="1:3" x14ac:dyDescent="0.25">
      <c r="A31" s="1"/>
      <c r="B31" s="1"/>
      <c r="C31">
        <v>30</v>
      </c>
    </row>
    <row r="32" spans="1:3" x14ac:dyDescent="0.25">
      <c r="A32" s="1"/>
      <c r="B32" s="1"/>
      <c r="C32">
        <v>31</v>
      </c>
    </row>
    <row r="33" spans="1:3" x14ac:dyDescent="0.25">
      <c r="A33" s="1"/>
      <c r="B33" s="1"/>
      <c r="C33">
        <v>32</v>
      </c>
    </row>
    <row r="34" spans="1:3" x14ac:dyDescent="0.25">
      <c r="A34" s="1"/>
      <c r="B34" s="1"/>
      <c r="C34">
        <v>33</v>
      </c>
    </row>
    <row r="35" spans="1:3" x14ac:dyDescent="0.25">
      <c r="A35" s="1"/>
      <c r="B35" s="1"/>
      <c r="C35">
        <v>34</v>
      </c>
    </row>
    <row r="36" spans="1:3" x14ac:dyDescent="0.25">
      <c r="A36" s="1"/>
      <c r="B36" s="1"/>
      <c r="C36">
        <v>35</v>
      </c>
    </row>
    <row r="37" spans="1:3" x14ac:dyDescent="0.25">
      <c r="A37" s="1"/>
      <c r="B37" s="1"/>
      <c r="C37">
        <v>36</v>
      </c>
    </row>
    <row r="38" spans="1:3" x14ac:dyDescent="0.25">
      <c r="A38" s="1"/>
      <c r="B38" s="1"/>
      <c r="C38">
        <v>37</v>
      </c>
    </row>
    <row r="39" spans="1:3" x14ac:dyDescent="0.25">
      <c r="A39" s="1"/>
      <c r="B39" s="1"/>
      <c r="C39">
        <v>38</v>
      </c>
    </row>
    <row r="40" spans="1:3" x14ac:dyDescent="0.25">
      <c r="A40" s="1"/>
      <c r="B40" s="1"/>
      <c r="C40">
        <v>39</v>
      </c>
    </row>
    <row r="41" spans="1:3" x14ac:dyDescent="0.25">
      <c r="A41" s="1"/>
      <c r="B41" s="1"/>
      <c r="C41">
        <v>40</v>
      </c>
    </row>
    <row r="42" spans="1:3" x14ac:dyDescent="0.25">
      <c r="A42" s="1"/>
      <c r="B42" s="1"/>
      <c r="C42">
        <v>41</v>
      </c>
    </row>
    <row r="43" spans="1:3" x14ac:dyDescent="0.25">
      <c r="A43" s="1"/>
      <c r="B43" s="1"/>
      <c r="C43">
        <v>42</v>
      </c>
    </row>
    <row r="44" spans="1:3" x14ac:dyDescent="0.25">
      <c r="A44" s="1"/>
      <c r="B44" s="1"/>
      <c r="C44">
        <v>43</v>
      </c>
    </row>
    <row r="45" spans="1:3" x14ac:dyDescent="0.25">
      <c r="A45" s="1"/>
      <c r="B45" s="1"/>
      <c r="C45">
        <v>44</v>
      </c>
    </row>
    <row r="46" spans="1:3" x14ac:dyDescent="0.25">
      <c r="A46" s="1"/>
      <c r="B46" s="1"/>
      <c r="C46">
        <v>45</v>
      </c>
    </row>
    <row r="47" spans="1:3" x14ac:dyDescent="0.25">
      <c r="A47" s="1"/>
      <c r="B47" s="1"/>
      <c r="C47">
        <v>46</v>
      </c>
    </row>
    <row r="48" spans="1:3" x14ac:dyDescent="0.25">
      <c r="A48" s="1"/>
      <c r="B48" s="1"/>
      <c r="C48">
        <v>47</v>
      </c>
    </row>
    <row r="49" spans="1:3" x14ac:dyDescent="0.25">
      <c r="A49" s="1"/>
      <c r="B49" s="1"/>
      <c r="C49">
        <v>48</v>
      </c>
    </row>
    <row r="50" spans="1:3" x14ac:dyDescent="0.25">
      <c r="A50" s="1"/>
      <c r="B50" s="1"/>
      <c r="C50">
        <v>49</v>
      </c>
    </row>
    <row r="51" spans="1:3" x14ac:dyDescent="0.25">
      <c r="A51" s="1"/>
      <c r="B51" s="1"/>
      <c r="C51">
        <v>50</v>
      </c>
    </row>
    <row r="52" spans="1:3" x14ac:dyDescent="0.25">
      <c r="A52" s="1"/>
      <c r="B52" s="1"/>
      <c r="C52">
        <v>51</v>
      </c>
    </row>
    <row r="53" spans="1:3" x14ac:dyDescent="0.25">
      <c r="A53" s="1"/>
      <c r="B53" s="1"/>
      <c r="C53">
        <v>52</v>
      </c>
    </row>
    <row r="54" spans="1:3" x14ac:dyDescent="0.25">
      <c r="A54" s="1"/>
      <c r="B54" s="1"/>
      <c r="C54">
        <v>53</v>
      </c>
    </row>
    <row r="55" spans="1:3" x14ac:dyDescent="0.25">
      <c r="A55" s="1"/>
      <c r="B55" s="1"/>
      <c r="C55">
        <v>54</v>
      </c>
    </row>
    <row r="56" spans="1:3" x14ac:dyDescent="0.25">
      <c r="A56" s="1"/>
      <c r="B56" s="1"/>
      <c r="C56">
        <v>55</v>
      </c>
    </row>
    <row r="57" spans="1:3" x14ac:dyDescent="0.25">
      <c r="A57" s="1"/>
      <c r="B57" s="1"/>
      <c r="C57">
        <v>56</v>
      </c>
    </row>
    <row r="58" spans="1:3" x14ac:dyDescent="0.25">
      <c r="A58" s="1"/>
      <c r="B58" s="1"/>
      <c r="C58">
        <v>57</v>
      </c>
    </row>
    <row r="59" spans="1:3" x14ac:dyDescent="0.25">
      <c r="A59" s="1"/>
      <c r="B59" s="1"/>
      <c r="C59">
        <v>58</v>
      </c>
    </row>
    <row r="60" spans="1:3" x14ac:dyDescent="0.25">
      <c r="A60" s="1"/>
      <c r="B60" s="1"/>
      <c r="C60">
        <v>59</v>
      </c>
    </row>
    <row r="61" spans="1:3" x14ac:dyDescent="0.25">
      <c r="A61" s="1"/>
      <c r="B61" s="1"/>
      <c r="C61">
        <v>60</v>
      </c>
    </row>
    <row r="62" spans="1:3" x14ac:dyDescent="0.25">
      <c r="A62" s="1"/>
      <c r="B62" s="1"/>
      <c r="C62">
        <v>61</v>
      </c>
    </row>
    <row r="63" spans="1:3" x14ac:dyDescent="0.25">
      <c r="A63" s="1"/>
      <c r="B63" s="1"/>
      <c r="C63">
        <v>62</v>
      </c>
    </row>
    <row r="64" spans="1:3" x14ac:dyDescent="0.25">
      <c r="A64" s="1"/>
      <c r="B64" s="1"/>
      <c r="C64">
        <v>63</v>
      </c>
    </row>
    <row r="65" spans="1:3" x14ac:dyDescent="0.25">
      <c r="A65" s="1"/>
      <c r="B65" s="1"/>
      <c r="C65">
        <v>64</v>
      </c>
    </row>
    <row r="66" spans="1:3" x14ac:dyDescent="0.25">
      <c r="A66" s="1"/>
      <c r="B66" s="1"/>
      <c r="C66">
        <v>65</v>
      </c>
    </row>
    <row r="67" spans="1:3" x14ac:dyDescent="0.25">
      <c r="A67" s="1"/>
      <c r="B67" s="1"/>
      <c r="C67">
        <v>66</v>
      </c>
    </row>
    <row r="68" spans="1:3" x14ac:dyDescent="0.25">
      <c r="A68" s="1"/>
      <c r="B68" s="1"/>
      <c r="C68">
        <v>67</v>
      </c>
    </row>
    <row r="69" spans="1:3" x14ac:dyDescent="0.25">
      <c r="A69" s="1"/>
      <c r="B69" s="1"/>
      <c r="C69">
        <v>68</v>
      </c>
    </row>
    <row r="70" spans="1:3" x14ac:dyDescent="0.25">
      <c r="A70" s="1"/>
      <c r="B70" s="1"/>
      <c r="C70">
        <v>69</v>
      </c>
    </row>
    <row r="71" spans="1:3" x14ac:dyDescent="0.25">
      <c r="A71" s="1"/>
      <c r="B71" s="1"/>
      <c r="C71">
        <v>70</v>
      </c>
    </row>
    <row r="72" spans="1:3" x14ac:dyDescent="0.25">
      <c r="A72" s="1"/>
      <c r="B72" s="1"/>
      <c r="C72">
        <v>71</v>
      </c>
    </row>
    <row r="73" spans="1:3" x14ac:dyDescent="0.25">
      <c r="A73" s="1"/>
      <c r="B73" s="1"/>
      <c r="C73">
        <v>72</v>
      </c>
    </row>
    <row r="74" spans="1:3" x14ac:dyDescent="0.25">
      <c r="A74" s="1"/>
      <c r="B74" s="1"/>
      <c r="C74">
        <v>73</v>
      </c>
    </row>
    <row r="75" spans="1:3" x14ac:dyDescent="0.25">
      <c r="A75" s="1"/>
      <c r="B75" s="1"/>
      <c r="C75">
        <v>74</v>
      </c>
    </row>
    <row r="76" spans="1:3" x14ac:dyDescent="0.25">
      <c r="A76" s="1"/>
      <c r="B76" s="1"/>
      <c r="C76">
        <v>75</v>
      </c>
    </row>
    <row r="77" spans="1:3" x14ac:dyDescent="0.25">
      <c r="A77" s="1"/>
      <c r="B77" s="1"/>
      <c r="C77">
        <v>76</v>
      </c>
    </row>
    <row r="78" spans="1:3" x14ac:dyDescent="0.25">
      <c r="A78" s="1"/>
      <c r="B78" s="1"/>
      <c r="C78">
        <v>77</v>
      </c>
    </row>
    <row r="79" spans="1:3" x14ac:dyDescent="0.25">
      <c r="A79" s="1"/>
      <c r="B79" s="1"/>
      <c r="C79">
        <v>78</v>
      </c>
    </row>
    <row r="80" spans="1:3" x14ac:dyDescent="0.25">
      <c r="A80" s="1"/>
      <c r="B80" s="1"/>
      <c r="C80">
        <v>79</v>
      </c>
    </row>
    <row r="81" spans="1:3" x14ac:dyDescent="0.25">
      <c r="A81" s="1"/>
      <c r="B81" s="1"/>
      <c r="C81">
        <v>80</v>
      </c>
    </row>
    <row r="82" spans="1:3" x14ac:dyDescent="0.25">
      <c r="A82" s="1"/>
      <c r="B82" s="1"/>
      <c r="C82">
        <v>81</v>
      </c>
    </row>
    <row r="83" spans="1:3" x14ac:dyDescent="0.25">
      <c r="A83" s="1"/>
      <c r="B83" s="1"/>
      <c r="C83">
        <v>82</v>
      </c>
    </row>
    <row r="84" spans="1:3" x14ac:dyDescent="0.25">
      <c r="A84" s="1"/>
      <c r="B84" s="1"/>
      <c r="C84">
        <v>83</v>
      </c>
    </row>
    <row r="85" spans="1:3" x14ac:dyDescent="0.25">
      <c r="A85" s="1"/>
      <c r="B85" s="1"/>
      <c r="C85">
        <v>84</v>
      </c>
    </row>
    <row r="86" spans="1:3" x14ac:dyDescent="0.25">
      <c r="A86" s="1"/>
      <c r="B86" s="1"/>
      <c r="C86">
        <v>85</v>
      </c>
    </row>
    <row r="87" spans="1:3" x14ac:dyDescent="0.25">
      <c r="A87" s="1"/>
      <c r="B87" s="1"/>
      <c r="C87">
        <v>86</v>
      </c>
    </row>
    <row r="88" spans="1:3" x14ac:dyDescent="0.25">
      <c r="A88" s="1"/>
      <c r="B88" s="1"/>
      <c r="C88">
        <v>87</v>
      </c>
    </row>
    <row r="89" spans="1:3" x14ac:dyDescent="0.25">
      <c r="A89" s="1"/>
      <c r="B89" s="1"/>
      <c r="C89">
        <v>88</v>
      </c>
    </row>
    <row r="90" spans="1:3" x14ac:dyDescent="0.25">
      <c r="A90" s="1"/>
      <c r="B90" s="1"/>
      <c r="C90">
        <v>89</v>
      </c>
    </row>
    <row r="91" spans="1:3" x14ac:dyDescent="0.25">
      <c r="A91" s="1"/>
      <c r="B91" s="1"/>
      <c r="C91">
        <v>90</v>
      </c>
    </row>
    <row r="92" spans="1:3" x14ac:dyDescent="0.25">
      <c r="A92" s="1"/>
      <c r="B92" s="1"/>
      <c r="C92">
        <v>91</v>
      </c>
    </row>
    <row r="93" spans="1:3" x14ac:dyDescent="0.25">
      <c r="A93" s="1"/>
      <c r="B93" s="1"/>
      <c r="C93">
        <v>92</v>
      </c>
    </row>
    <row r="94" spans="1:3" x14ac:dyDescent="0.25">
      <c r="A94" s="1"/>
      <c r="B94" s="1"/>
      <c r="C94">
        <v>93</v>
      </c>
    </row>
    <row r="95" spans="1:3" x14ac:dyDescent="0.25">
      <c r="A95" s="1"/>
      <c r="B95" s="1"/>
      <c r="C95">
        <v>94</v>
      </c>
    </row>
    <row r="96" spans="1:3" x14ac:dyDescent="0.25">
      <c r="A96" s="1"/>
      <c r="B96" s="1"/>
      <c r="C96">
        <v>95</v>
      </c>
    </row>
    <row r="97" spans="1:3" x14ac:dyDescent="0.25">
      <c r="A97" s="1"/>
      <c r="B97" s="1"/>
      <c r="C97">
        <v>96</v>
      </c>
    </row>
    <row r="98" spans="1:3" x14ac:dyDescent="0.25">
      <c r="A98" s="1"/>
      <c r="B98" s="1"/>
      <c r="C98">
        <v>97</v>
      </c>
    </row>
    <row r="99" spans="1:3" x14ac:dyDescent="0.25">
      <c r="A99" s="1"/>
      <c r="B99" s="1"/>
      <c r="C99">
        <v>98</v>
      </c>
    </row>
    <row r="100" spans="1:3" x14ac:dyDescent="0.25">
      <c r="A100" s="1"/>
      <c r="B100" s="1"/>
      <c r="C100">
        <v>99</v>
      </c>
    </row>
    <row r="101" spans="1:3" x14ac:dyDescent="0.25">
      <c r="A101" s="1"/>
      <c r="B101" s="1"/>
      <c r="C101">
        <v>100</v>
      </c>
    </row>
  </sheetData>
  <sheetProtection algorithmName="SHA-512" hashValue="tj1WJcrD5IoEWVYKUELGN8ywdQPM6tjhEwdeVcOWwpiTks1fmu32xa1ef1G172+TaooI33OQwTFDcjlKv+0OqQ==" saltValue="R+eGPRGd9pgK5iCCGiasB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4 D A A B Q S w M E F A A C A A g A L X o y W 2 g X A 1 i l A A A A 9 g A A A B I A H A B D b 2 5 m a W c v U G F j a 2 F n Z S 5 4 b W w g o h g A K K A U A A A A A A A A A A A A A A A A A A A A A A A A A A A A h Y 8 x D o I w G I W v Q r r T U j R K y E 8 Z X C U x a o x r U y s 0 Q j F t s d z N w S N 5 B T G K u j m + 7 3 3 D e / f r D f K + q Y O L N F a 1 O k M U R y i Q W r Q H p c s M d e 4 Y J i h n s O L i x E s Z D L K 2 a W 8 P G a q c O 6 e E e O + x n + D W l C S O I k r 2 x X I j K t l w 9 J H V f z l U 2 j q u h U Q M d q 8 x L M Z 0 O s N 0 n u A I y A i h U P o r x M P e Z / s D Y d H V r j O S O R N u 1 0 D G C O T 9 g T 0 A U E s D B B Q A A g A I A C 1 6 M 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e j J b 2 u + g Q s c A A A C 4 A Q A A E w A c A E Z v c m 1 1 b G F z L 1 N l Y 3 R p b 2 4 x L m 0 g o h g A K K A U A A A A A A A A A A A A A A A A A A A A A A A A A A A A t Y / B C o J A E I b v g u + w b B c D E c T o E p 2 s Q w R d F D p E h 7 U m W l x n Y x 1 B E Z + l F + l W v V c r H o O I o L k M z D / / / / O V c C C p k S X D D m e u 4 z r l W R g 4 s l R k S o d s z h S Q 6 z A 7 a 9 G g y O 1 l W R 9 A B X F l D C B t t c k z r X N v 3 O 4 2 o o A 5 H 5 x 8 3 + 1 i j W R f 9 v 4 Q M O I L e F z l 8 0 r S S A X I 0 v v N c B v Y O y B I j c D y p E 0 R a 1 U V m D Y X K L 2 h 1 G 9 b n t x v V G H I f b Z C m k 6 C X u + 6 s e t I / B T / x h T 9 z B T 9 k Y m s w g h q + g b p B V B L A Q I t A B Q A A g A I A C 1 6 M l t o F w N Y p Q A A A P Y A A A A S A A A A A A A A A A A A A A A A A A A A A A B D b 2 5 m a W c v U G F j a 2 F n Z S 5 4 b W x Q S w E C L Q A U A A I A C A A t e j J b D 8 r p q 6 Q A A A D p A A A A E w A A A A A A A A A A A A A A A A D x A A A A W 0 N v b n R l b n R f V H l w Z X N d L n h t b F B L A Q I t A B Q A A g A I A C 1 6 M l v a 7 6 B C x w A A A L g B A A A T A A A A A A A A A A A A A A A A A O I B A A B G b 3 J t d W x h c y 9 T Z W N 0 a W 9 u M S 5 t U E s F B g A A A A A D A A M A w g A A A P Y 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E P A A A A A A A A / w 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b z 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z M W Y x Z m Q 2 N C 1 i N 2 U 5 L T Q y Z j I t Y T g 4 O S 0 0 N G E x Y z c 2 M W Y 3 M W I i I C 8 + P E V u d H J 5 I F R 5 c G U 9 I k J 1 Z m Z l c k 5 l e H R S Z W Z y Z X N o I i B W Y W x 1 Z T 0 i b D E i I C 8 + P E V u d H J 5 I F R 5 c G U 9 I l J l c 3 V s d F R 5 c G U i I F Z h b H V l P S J z V G F i b G U i I C 8 + P E V u d H J 5 I F R 5 c G U 9 I k 5 h b W V V c G R h d G V k Q W Z 0 Z X J G a W x s I i B W Y W x 1 Z T 0 i b D A i I C 8 + P E V u d H J 5 I F R 5 c G U 9 I k 5 h d m l n Y X R p b 2 5 T d G V w T m F t Z S I g V m F s d W U 9 I n N H Z X p p b m 1 l I i A v P j x F b n R y e S B U e X B l P S J G a W x s V G F y Z 2 V 0 I i B W Y W x 1 Z T 0 i c 1 R h Y m x v M V 8 x I i A v P j x F b n R y e S B U e X B l P S J G a W x s Z W R D b 2 1 w b G V 0 Z V J l c 3 V s d F R v V 2 9 y a 3 N o Z W V 0 I i B W Y W x 1 Z T 0 i b D E i I C 8 + P E V u d H J 5 I F R 5 c G U 9 I k F k Z G V k V G 9 E Y X R h T W 9 k Z W w i I F Z h b H V l P S J s M C I g L z 4 8 R W 5 0 c n k g V H l w Z T 0 i R m l s b E N v d W 5 0 I i B W Y W x 1 Z T 0 i b D g i I C 8 + P E V u d H J 5 I F R 5 c G U 9 I k Z p b G x F c n J v c k N v Z G U i I F Z h b H V l P S J z V W 5 r b m 9 3 b i I g L z 4 8 R W 5 0 c n k g V H l w Z T 0 i R m l s b E V y c m 9 y Q 2 9 1 b n Q i I F Z h b H V l P S J s M C I g L z 4 8 R W 5 0 c n k g V H l w Z T 0 i R m l s b E x h c 3 R V c G R h d G V k I i B W Y W x 1 Z T 0 i Z D I w M j U t M D k t M T h U M T I 6 M T E 6 N D E u O T g 1 O T M 4 M F o i I C 8 + P E V u d H J 5 I F R 5 c G U 9 I k Z p b G x D b 2 x 1 b W 5 U e X B l c y I g V m F s d W U 9 I n N B d z 0 9 I i A v P j x F b n R y e S B U e X B l P S J G a W x s Q 2 9 s d W 1 u T m F t Z X M i I F Z h b H V l P S J z W y Z x d W 9 0 O 1 P D v H R 1 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b z E v R G X E n 2 n F n 3 R p c m l s Z W 4 g V M O 8 c i 5 7 U 8 O 8 d H V u M S w w f S Z x d W 9 0 O 1 0 s J n F 1 b 3 Q 7 Q 2 9 s d W 1 u Q 2 9 1 b n Q m c X V v d D s 6 M S w m c X V v d D t L Z X l D b 2 x 1 b W 5 O Y W 1 l c y Z x d W 9 0 O z p b X S w m c X V v d D t D b 2 x 1 b W 5 J Z G V u d G l 0 a W V z J n F 1 b 3 Q 7 O l s m c X V v d D t T Z W N 0 a W 9 u M S 9 U Y W J s b z E v R G X E n 2 n F n 3 R p c m l s Z W 4 g V M O 8 c i 5 7 U 8 O 8 d H V u M S w w f S Z x d W 9 0 O 1 0 s J n F 1 b 3 Q 7 U m V s Y X R p b 2 5 z a G l w S W 5 m b y Z x d W 9 0 O z p b X X 0 i I C 8 + P C 9 T d G F i b G V F b n R y a W V z P j w v S X R l b T 4 8 S X R l b T 4 8 S X R l b U x v Y 2 F 0 a W 9 u P j x J d G V t V H l w Z T 5 G b 3 J t d W x h P C 9 J d G V t V H l w Z T 4 8 S X R l b V B h d G g + U 2 V j d G l v b j E v V G F i b G 8 x L 0 t h e W 5 h a z w v S X R l b V B h d G g + P C 9 J d G V t T G 9 j Y X R p b 2 4 + P F N 0 Y W J s Z U V u d H J p Z X M g L z 4 8 L 0 l 0 Z W 0 + P E l 0 Z W 0 + P E l 0 Z W 1 M b 2 N h d G l v b j 4 8 S X R l b V R 5 c G U + R m 9 y b X V s Y T w v S X R l b V R 5 c G U + P E l 0 Z W 1 Q Y X R o P l N l Y 3 R p b 2 4 x L 1 R h Y m x v M S 9 E Z S V D N C U 5 R m k l Q z U l O U Z 0 a X J p b G V u J T I w V C V D M y V C Q 3 I 8 L 0 l 0 Z W 1 Q Y X R o P j w v S X R l b U x v Y 2 F 0 a W 9 u P j x T d G F i b G V F b n R y a W V z I C 8 + P C 9 J d G V t P j x J d G V t P j x J d G V t T G 9 j Y X R p b 2 4 + P E l 0 Z W 1 U e X B l P k Z v c m 1 1 b G E 8 L 0 l 0 Z W 1 U e X B l P j x J d G V t U G F 0 a D 5 T Z W N 0 a W 9 u M S 9 U Y W J s b z 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h O G Z l Z D F m N S 1 j N j M 1 L T Q y M j I t O T U 2 Y i 1 j Z T E 5 Y j Y 0 Y z Q 0 O G M i I C 8 + P E V u d H J 5 I F R 5 c G U 9 I k J 1 Z m Z l c k 5 l e H R S Z W Z y Z X N o I i B W Y W x 1 Z T 0 i b D E i I C 8 + P E V u d H J 5 I F R 5 c G U 9 I l J l c 3 V s d F R 5 c G U i I F Z h b H V l P S J z V G F i b G U i I C 8 + P E V u d H J 5 I F R 5 c G U 9 I k 5 h b W V V c G R h d G V k Q W Z 0 Z X J G a W x s I i B W Y W x 1 Z T 0 i b D A i I C 8 + P E V u d H J 5 I F R 5 c G U 9 I k 5 h d m l n Y X R p b 2 5 T d G V w T m F t Z S I g V m F s d W U 9 I n N H Z X p p b m 1 l I i A v P j x F b n R y e S B U e X B l P S J G a W x s V G F y Z 2 V 0 I i B W Y W x 1 Z T 0 i c 1 R h Y m x v M 1 8 x 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U t M D k t M T h U M T I 6 M T c 6 M j c u N T g 1 N z k 4 M l o i I C 8 + P E V u d H J 5 I F R 5 c G U 9 I k Z p b G x D b 2 x 1 b W 5 U e X B l c y I g V m F s d W U 9 I n N C Z z 0 9 I i A v P j x F b n R y e S B U e X B l P S J G a W x s Q 2 9 s d W 1 u T m F t Z X M i I F Z h b H V l P S J z W y Z x d W 9 0 O 1 P D v H R 1 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b z M v R G X E n 2 n F n 3 R p c m l s Z W 4 g V M O 8 c i 5 7 U 8 O 8 d H V u M S w w f S Z x d W 9 0 O 1 0 s J n F 1 b 3 Q 7 Q 2 9 s d W 1 u Q 2 9 1 b n Q m c X V v d D s 6 M S w m c X V v d D t L Z X l D b 2 x 1 b W 5 O Y W 1 l c y Z x d W 9 0 O z p b X S w m c X V v d D t D b 2 x 1 b W 5 J Z G V u d G l 0 a W V z J n F 1 b 3 Q 7 O l s m c X V v d D t T Z W N 0 a W 9 u M S 9 U Y W J s b z M v R G X E n 2 n F n 3 R p c m l s Z W 4 g V M O 8 c i 5 7 U 8 O 8 d H V u M S w w f S Z x d W 9 0 O 1 0 s J n F 1 b 3 Q 7 U m V s Y X R p b 2 5 z a G l w S W 5 m b y Z x d W 9 0 O z p b X X 0 i I C 8 + P C 9 T d G F i b G V F b n R y a W V z P j w v S X R l b T 4 8 S X R l b T 4 8 S X R l b U x v Y 2 F 0 a W 9 u P j x J d G V t V H l w Z T 5 G b 3 J t d W x h P C 9 J d G V t V H l w Z T 4 8 S X R l b V B h d G g + U 2 V j d G l v b j E v V G F i b G 8 z L 0 t h e W 5 h a z w v S X R l b V B h d G g + P C 9 J d G V t T G 9 j Y X R p b 2 4 + P F N 0 Y W J s Z U V u d H J p Z X M g L z 4 8 L 0 l 0 Z W 0 + P E l 0 Z W 0 + P E l 0 Z W 1 M b 2 N h d G l v b j 4 8 S X R l b V R 5 c G U + R m 9 y b X V s Y T w v S X R l b V R 5 c G U + P E l 0 Z W 1 Q Y X R o P l N l Y 3 R p b 2 4 x L 1 R h Y m x v M y 9 E Z S V D N C U 5 R m k l Q z U l O U Z 0 a X J p b G V u J T I w V C V D M y V C Q 3 I 8 L 0 l 0 Z W 1 Q Y X R o P j w v S X R l b U x v Y 2 F 0 a W 9 u P j x T d G F i b G V F b n R y a W V z I C 8 + P C 9 J d G V t P j w v S X R l b X M + P C 9 M b 2 N h b F B h Y 2 t h Z 2 V N Z X R h Z G F 0 Y U Z p b G U + F g A A A F B L B Q Y A A A A A A A A A A A A A A A A A A A A A A A A m A Q A A A Q A A A N C M n d 8 B F d E R j H o A w E / C l + s B A A A A 4 M h v 6 z H t g 0 2 y f E b g j N 9 f i w A A A A A C A A A A A A A Q Z g A A A A E A A C A A A A D t 0 Y M 3 a W Q d I d I 7 0 x w K + n L 7 A / I H Q e 6 U w 1 m T H q C A 6 j m c p Q A A A A A O g A A A A A I A A C A A A A B D j e W u k p n S V d c x U / C A 2 c U b 2 Q h o P n J B t n t l 8 P 8 H l l g j r V A A A A A c I W A i x 8 a K z / j I b 4 f P 6 Y R N + 5 D F e k A N s v G Y X H Q K N r / T S N I V R + M 5 u S / i z k J 7 X l Z I e L U S 7 d l y T 9 O 5 V q f l X / 2 v s s 9 5 V H W H o r h z m n N e Y k S 5 O d r r N E A A A A D 1 O S w C a v p p f H d V f I 7 s y 7 3 2 7 w s 8 q E W 9 3 M A 0 3 C Q y n 4 v b F 1 v B x l O j L 4 S D s J U S p t 1 n z g p l C C U A S 4 c 3 q n 0 8 c G + S I t s / < / D a t a M a s h u p > 
</file>

<file path=customXml/itemProps1.xml><?xml version="1.0" encoding="utf-8"?>
<ds:datastoreItem xmlns:ds="http://schemas.openxmlformats.org/officeDocument/2006/customXml" ds:itemID="{FC51687E-A8C3-4AA3-AD54-58FBBF5FC6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Tablo1</vt:lpstr>
      <vt:lpstr>Tablo3</vt:lpstr>
      <vt:lpstr>Başvuru Formu</vt:lpstr>
      <vt:lpstr>Sayfa2</vt:lpstr>
      <vt:lpstr>'Başvuru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iuoyu</dc:creator>
  <cp:lastModifiedBy>PC</cp:lastModifiedBy>
  <cp:lastPrinted>2023-01-13T06:39:03Z</cp:lastPrinted>
  <dcterms:created xsi:type="dcterms:W3CDTF">2023-01-11T06:39:24Z</dcterms:created>
  <dcterms:modified xsi:type="dcterms:W3CDTF">2025-09-19T12:41:18Z</dcterms:modified>
</cp:coreProperties>
</file>